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под контракт" sheetId="1" r:id="rId1"/>
  </sheets>
  <definedNames>
    <definedName name="_xlnm.Print_Area" localSheetId="0">'под контракт'!$B$1:$I$25</definedName>
  </definedNames>
  <calcPr fullCalcOnLoad="1"/>
</workbook>
</file>

<file path=xl/sharedStrings.xml><?xml version="1.0" encoding="utf-8"?>
<sst xmlns="http://schemas.openxmlformats.org/spreadsheetml/2006/main" count="76" uniqueCount="47">
  <si>
    <t>ООО "Дрофа"</t>
  </si>
  <si>
    <t>Приложение № 3 к государственному контракту</t>
  </si>
  <si>
    <t>от  ____________________2013 № _____</t>
  </si>
  <si>
    <t>Утверждаю: _______________________</t>
  </si>
  <si>
    <t>Министр образования Пензенской области</t>
  </si>
  <si>
    <t>Копешкина С.К.</t>
  </si>
  <si>
    <t>Разнарядка на получение учебных изданий для образовательных учреждений Пензенской области</t>
  </si>
  <si>
    <t>ИТОГО</t>
  </si>
  <si>
    <t>Код учебника</t>
  </si>
  <si>
    <t>Наименование</t>
  </si>
  <si>
    <t>Класс</t>
  </si>
  <si>
    <t>Кол-во</t>
  </si>
  <si>
    <t>Учреждение образования</t>
  </si>
  <si>
    <t>Цена за экземпляр</t>
  </si>
  <si>
    <t>Сумма</t>
  </si>
  <si>
    <t>Город, район</t>
  </si>
  <si>
    <t>1876</t>
  </si>
  <si>
    <t>Перышкин А.В. Физика</t>
  </si>
  <si>
    <t>8</t>
  </si>
  <si>
    <t>Габриелян О.С. Химия</t>
  </si>
  <si>
    <t>1902</t>
  </si>
  <si>
    <t>9</t>
  </si>
  <si>
    <t>5</t>
  </si>
  <si>
    <t>6</t>
  </si>
  <si>
    <t>7</t>
  </si>
  <si>
    <t>1764</t>
  </si>
  <si>
    <t>Герасимова Т.П., Неклюкова Н.П. География</t>
  </si>
  <si>
    <t>1834</t>
  </si>
  <si>
    <t>Сонин Н.И. Биология</t>
  </si>
  <si>
    <t>1835</t>
  </si>
  <si>
    <t>Захаров В.Б., Сонин Н.И. Биология</t>
  </si>
  <si>
    <t>1836</t>
  </si>
  <si>
    <t>Сонин Н.И., Сапин М.Р. Биология</t>
  </si>
  <si>
    <t>1803</t>
  </si>
  <si>
    <t>Плешаков А.А., Сонин Н.И. Природоведение</t>
  </si>
  <si>
    <t>1837</t>
  </si>
  <si>
    <t>Мамонтов С.Г., Захаров В.Б., Агафонова И.Б. и др. Биология</t>
  </si>
  <si>
    <t>1877</t>
  </si>
  <si>
    <t>Перышкин А.В., Гутник Е.М. Физика</t>
  </si>
  <si>
    <t>1875</t>
  </si>
  <si>
    <t>11</t>
  </si>
  <si>
    <t>Захаров В.Б., Мамонтов С.Г., Сонин Н.И. и др. Биология (профильный уровень)</t>
  </si>
  <si>
    <t>2461</t>
  </si>
  <si>
    <t>1765</t>
  </si>
  <si>
    <t>Коринская В.А., Душина И.В., Щенев В.А. География</t>
  </si>
  <si>
    <t>Каменский район УО</t>
  </si>
  <si>
    <t>МОУ средняя общеобразовательная школа с. Кобылкино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</si>
</sst>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&quot;р.&quot;_-;\-* #,##0.00&quot;р.&quot;_-;_-* \-??&quot;р.&quot;_-;_-@_-"/>
  </numFmts>
  <fonts count="26">
    <font>
      <sz val="10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3">
    <xf numFmtId="0" fontId="0" fillId="0" borderId="0" xfId="0" applyAlignment="1">
      <alignment/>
    </xf>
    <xf numFmtId="3" fontId="24" fillId="0" borderId="10" xfId="369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0" fillId="46" borderId="0" xfId="479" applyFill="1">
      <alignment/>
      <protection/>
    </xf>
    <xf numFmtId="49" fontId="1" fillId="46" borderId="10" xfId="0" applyNumberFormat="1" applyFont="1" applyFill="1" applyBorder="1" applyAlignment="1">
      <alignment horizontal="center" vertical="center" wrapText="1"/>
    </xf>
    <xf numFmtId="0" fontId="1" fillId="46" borderId="10" xfId="0" applyNumberFormat="1" applyFont="1" applyFill="1" applyBorder="1" applyAlignment="1">
      <alignment horizontal="center" vertical="center" wrapText="1"/>
    </xf>
    <xf numFmtId="0" fontId="0" fillId="46" borderId="0" xfId="0" applyFill="1" applyAlignment="1">
      <alignment/>
    </xf>
  </cellXfs>
  <cellStyles count="663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35" xfId="479"/>
    <cellStyle name="Обычный 4" xfId="480"/>
    <cellStyle name="Обычный 4 10" xfId="481"/>
    <cellStyle name="Обычный 4 11" xfId="482"/>
    <cellStyle name="Обычный 4 12" xfId="483"/>
    <cellStyle name="Обычный 4 13" xfId="484"/>
    <cellStyle name="Обычный 4 14" xfId="485"/>
    <cellStyle name="Обычный 4 15" xfId="486"/>
    <cellStyle name="Обычный 4 16" xfId="487"/>
    <cellStyle name="Обычный 4 17" xfId="488"/>
    <cellStyle name="Обычный 4 18" xfId="489"/>
    <cellStyle name="Обычный 4 19" xfId="490"/>
    <cellStyle name="Обычный 4 2" xfId="491"/>
    <cellStyle name="Обычный 4 2 2" xfId="492"/>
    <cellStyle name="Обычный 4 2 3" xfId="493"/>
    <cellStyle name="Обычный 4 2 4" xfId="494"/>
    <cellStyle name="Обычный 4 2 5" xfId="495"/>
    <cellStyle name="Обычный 4 2 6" xfId="496"/>
    <cellStyle name="Обычный 4 2 7" xfId="497"/>
    <cellStyle name="Обычный 4 20" xfId="498"/>
    <cellStyle name="Обычный 4 21" xfId="499"/>
    <cellStyle name="Обычный 4 22" xfId="500"/>
    <cellStyle name="Обычный 4 23" xfId="501"/>
    <cellStyle name="Обычный 4 24" xfId="502"/>
    <cellStyle name="Обычный 4 25" xfId="503"/>
    <cellStyle name="Обычный 4 26" xfId="504"/>
    <cellStyle name="Обычный 4 27" xfId="505"/>
    <cellStyle name="Обычный 4 28" xfId="506"/>
    <cellStyle name="Обычный 4 29" xfId="507"/>
    <cellStyle name="Обычный 4 3" xfId="508"/>
    <cellStyle name="Обычный 4 30" xfId="509"/>
    <cellStyle name="Обычный 4 31" xfId="510"/>
    <cellStyle name="Обычный 4 32" xfId="511"/>
    <cellStyle name="Обычный 4 33" xfId="512"/>
    <cellStyle name="Обычный 4 34" xfId="513"/>
    <cellStyle name="Обычный 4 35" xfId="514"/>
    <cellStyle name="Обычный 4 4" xfId="515"/>
    <cellStyle name="Обычный 4 5" xfId="516"/>
    <cellStyle name="Обычный 4 6" xfId="517"/>
    <cellStyle name="Обычный 4 7" xfId="518"/>
    <cellStyle name="Обычный 4 8" xfId="519"/>
    <cellStyle name="Обычный 4 9" xfId="520"/>
    <cellStyle name="Обычный 5" xfId="521"/>
    <cellStyle name="Обычный 5 10" xfId="522"/>
    <cellStyle name="Обычный 5 11" xfId="523"/>
    <cellStyle name="Обычный 5 12" xfId="524"/>
    <cellStyle name="Обычный 5 2" xfId="525"/>
    <cellStyle name="Обычный 5 2 10" xfId="526"/>
    <cellStyle name="Обычный 5 2 2" xfId="527"/>
    <cellStyle name="Обычный 5 2 3" xfId="528"/>
    <cellStyle name="Обычный 5 2 4" xfId="529"/>
    <cellStyle name="Обычный 5 2 5" xfId="530"/>
    <cellStyle name="Обычный 5 2 6" xfId="531"/>
    <cellStyle name="Обычный 5 2 7" xfId="532"/>
    <cellStyle name="Обычный 5 2 8" xfId="533"/>
    <cellStyle name="Обычный 5 2 9" xfId="534"/>
    <cellStyle name="Обычный 5 3" xfId="535"/>
    <cellStyle name="Обычный 5 3 10" xfId="536"/>
    <cellStyle name="Обычный 5 3 2" xfId="537"/>
    <cellStyle name="Обычный 5 3 3" xfId="538"/>
    <cellStyle name="Обычный 5 3 4" xfId="539"/>
    <cellStyle name="Обычный 5 3 5" xfId="540"/>
    <cellStyle name="Обычный 5 3 6" xfId="541"/>
    <cellStyle name="Обычный 5 3 7" xfId="542"/>
    <cellStyle name="Обычный 5 3 8" xfId="543"/>
    <cellStyle name="Обычный 5 3 9" xfId="544"/>
    <cellStyle name="Обычный 5 4" xfId="545"/>
    <cellStyle name="Обычный 5 5" xfId="546"/>
    <cellStyle name="Обычный 5 6" xfId="547"/>
    <cellStyle name="Обычный 5 7" xfId="548"/>
    <cellStyle name="Обычный 5 8" xfId="549"/>
    <cellStyle name="Обычный 5 9" xfId="550"/>
    <cellStyle name="Обычный 5_МС_126_УЧ" xfId="551"/>
    <cellStyle name="Обычный 6" xfId="552"/>
    <cellStyle name="Обычный 6 10" xfId="553"/>
    <cellStyle name="Обычный 6 11" xfId="554"/>
    <cellStyle name="Обычный 6 12" xfId="555"/>
    <cellStyle name="Обычный 6 13" xfId="556"/>
    <cellStyle name="Обычный 6 14" xfId="557"/>
    <cellStyle name="Обычный 6 15" xfId="558"/>
    <cellStyle name="Обычный 6 16" xfId="559"/>
    <cellStyle name="Обычный 6 17" xfId="560"/>
    <cellStyle name="Обычный 6 18" xfId="561"/>
    <cellStyle name="Обычный 6 19" xfId="562"/>
    <cellStyle name="Обычный 6 2" xfId="563"/>
    <cellStyle name="Обычный 6 20" xfId="564"/>
    <cellStyle name="Обычный 6 21" xfId="565"/>
    <cellStyle name="Обычный 6 22" xfId="566"/>
    <cellStyle name="Обычный 6 23" xfId="567"/>
    <cellStyle name="Обычный 6 24" xfId="568"/>
    <cellStyle name="Обычный 6 25" xfId="569"/>
    <cellStyle name="Обычный 6 26" xfId="570"/>
    <cellStyle name="Обычный 6 27" xfId="571"/>
    <cellStyle name="Обычный 6 28" xfId="572"/>
    <cellStyle name="Обычный 6 29" xfId="573"/>
    <cellStyle name="Обычный 6 3" xfId="574"/>
    <cellStyle name="Обычный 6 3 2" xfId="575"/>
    <cellStyle name="Обычный 6 3 3" xfId="576"/>
    <cellStyle name="Обычный 6 3 4" xfId="577"/>
    <cellStyle name="Обычный 6 3 5" xfId="578"/>
    <cellStyle name="Обычный 6 3 6" xfId="579"/>
    <cellStyle name="Обычный 6 3 7" xfId="580"/>
    <cellStyle name="Обычный 6 30" xfId="581"/>
    <cellStyle name="Обычный 6 31" xfId="582"/>
    <cellStyle name="Обычный 6 32" xfId="583"/>
    <cellStyle name="Обычный 6 33" xfId="584"/>
    <cellStyle name="Обычный 6 34" xfId="585"/>
    <cellStyle name="Обычный 6 35" xfId="586"/>
    <cellStyle name="Обычный 6 36" xfId="587"/>
    <cellStyle name="Обычный 6 4" xfId="588"/>
    <cellStyle name="Обычный 6 5" xfId="589"/>
    <cellStyle name="Обычный 6 6" xfId="590"/>
    <cellStyle name="Обычный 6 7" xfId="591"/>
    <cellStyle name="Обычный 6 8" xfId="592"/>
    <cellStyle name="Обычный 6 9" xfId="593"/>
    <cellStyle name="Обычный 7" xfId="594"/>
    <cellStyle name="Обычный 7 10" xfId="595"/>
    <cellStyle name="Обычный 7 2" xfId="596"/>
    <cellStyle name="Обычный 7 3" xfId="597"/>
    <cellStyle name="Обычный 7 4" xfId="598"/>
    <cellStyle name="Обычный 7 5" xfId="599"/>
    <cellStyle name="Обычный 7 6" xfId="600"/>
    <cellStyle name="Обычный 7 7" xfId="601"/>
    <cellStyle name="Обычный 7 8" xfId="602"/>
    <cellStyle name="Обычный 7 9" xfId="603"/>
    <cellStyle name="Обычный 8" xfId="604"/>
    <cellStyle name="Обычный 9" xfId="605"/>
    <cellStyle name="Плохой" xfId="606"/>
    <cellStyle name="Плохой 10" xfId="607"/>
    <cellStyle name="Плохой 2" xfId="608"/>
    <cellStyle name="Плохой 3" xfId="609"/>
    <cellStyle name="Плохой 4" xfId="610"/>
    <cellStyle name="Плохой 5" xfId="611"/>
    <cellStyle name="Плохой 6" xfId="612"/>
    <cellStyle name="Плохой 7" xfId="613"/>
    <cellStyle name="Плохой 8" xfId="614"/>
    <cellStyle name="Плохой 9" xfId="615"/>
    <cellStyle name="Пояснение" xfId="616"/>
    <cellStyle name="Пояснение 10" xfId="617"/>
    <cellStyle name="Пояснение 2" xfId="618"/>
    <cellStyle name="Пояснение 3" xfId="619"/>
    <cellStyle name="Пояснение 4" xfId="620"/>
    <cellStyle name="Пояснение 5" xfId="621"/>
    <cellStyle name="Пояснение 6" xfId="622"/>
    <cellStyle name="Пояснение 7" xfId="623"/>
    <cellStyle name="Пояснение 8" xfId="624"/>
    <cellStyle name="Пояснение 9" xfId="625"/>
    <cellStyle name="Примечание" xfId="626"/>
    <cellStyle name="Примечание 10" xfId="627"/>
    <cellStyle name="Примечание 2" xfId="628"/>
    <cellStyle name="Примечание 3" xfId="629"/>
    <cellStyle name="Примечание 4" xfId="630"/>
    <cellStyle name="Примечание 5" xfId="631"/>
    <cellStyle name="Примечание 6" xfId="632"/>
    <cellStyle name="Примечание 7" xfId="633"/>
    <cellStyle name="Примечание 8" xfId="634"/>
    <cellStyle name="Примечание 9" xfId="635"/>
    <cellStyle name="Percent" xfId="636"/>
    <cellStyle name="Связанная ячейка" xfId="637"/>
    <cellStyle name="Связанная ячейка 10" xfId="638"/>
    <cellStyle name="Связанная ячейка 2" xfId="639"/>
    <cellStyle name="Связанная ячейка 3" xfId="640"/>
    <cellStyle name="Связанная ячейка 4" xfId="641"/>
    <cellStyle name="Связанная ячейка 5" xfId="642"/>
    <cellStyle name="Связанная ячейка 6" xfId="643"/>
    <cellStyle name="Связанная ячейка 7" xfId="644"/>
    <cellStyle name="Связанная ячейка 8" xfId="645"/>
    <cellStyle name="Связанная ячейка 9" xfId="646"/>
    <cellStyle name="Текст предупреждения" xfId="647"/>
    <cellStyle name="Текст предупреждения 10" xfId="648"/>
    <cellStyle name="Текст предупреждения 2" xfId="649"/>
    <cellStyle name="Текст предупреждения 3" xfId="650"/>
    <cellStyle name="Текст предупреждения 4" xfId="651"/>
    <cellStyle name="Текст предупреждения 5" xfId="652"/>
    <cellStyle name="Текст предупреждения 6" xfId="653"/>
    <cellStyle name="Текст предупреждения 7" xfId="654"/>
    <cellStyle name="Текст предупреждения 8" xfId="655"/>
    <cellStyle name="Текст предупреждения 9" xfId="656"/>
    <cellStyle name="Comma" xfId="657"/>
    <cellStyle name="Comma [0]" xfId="658"/>
    <cellStyle name="Хороший" xfId="659"/>
    <cellStyle name="Хороший 10" xfId="660"/>
    <cellStyle name="Хороший 11" xfId="661"/>
    <cellStyle name="Хороший 12" xfId="662"/>
    <cellStyle name="Хороший 13" xfId="663"/>
    <cellStyle name="Хороший 2" xfId="664"/>
    <cellStyle name="Хороший 2 2" xfId="665"/>
    <cellStyle name="Хороший 2 3" xfId="666"/>
    <cellStyle name="Хороший 2 4" xfId="667"/>
    <cellStyle name="Хороший 3" xfId="668"/>
    <cellStyle name="Хороший 3 2" xfId="669"/>
    <cellStyle name="Хороший 3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120" zoomScaleSheetLayoutView="120" zoomScalePageLayoutView="0" workbookViewId="0" topLeftCell="C19">
      <selection activeCell="E23" sqref="E23"/>
    </sheetView>
  </sheetViews>
  <sheetFormatPr defaultColWidth="9.140625" defaultRowHeight="12.75"/>
  <cols>
    <col min="1" max="1" width="10.421875" style="2" hidden="1" customWidth="1"/>
    <col min="2" max="2" width="24.7109375" style="2" customWidth="1"/>
    <col min="3" max="3" width="36.7109375" style="2" customWidth="1"/>
    <col min="4" max="4" width="10.7109375" style="2" customWidth="1"/>
    <col min="5" max="5" width="36.7109375" style="2" customWidth="1"/>
    <col min="6" max="8" width="10.7109375" style="2" customWidth="1"/>
    <col min="9" max="9" width="14.28125" style="2" customWidth="1"/>
    <col min="10" max="10" width="12.7109375" style="2" customWidth="1"/>
    <col min="11" max="16384" width="9.140625" style="2" customWidth="1"/>
  </cols>
  <sheetData>
    <row r="1" ht="12.75">
      <c r="E1" s="3" t="s">
        <v>0</v>
      </c>
    </row>
    <row r="3" ht="12.75">
      <c r="E3" s="4" t="s">
        <v>1</v>
      </c>
    </row>
    <row r="4" ht="12.75">
      <c r="E4" s="4" t="s">
        <v>2</v>
      </c>
    </row>
    <row r="6" ht="12.75">
      <c r="E6" s="4" t="s">
        <v>3</v>
      </c>
    </row>
    <row r="7" ht="12.75">
      <c r="E7" s="4" t="s">
        <v>4</v>
      </c>
    </row>
    <row r="8" ht="12.75">
      <c r="E8" s="4" t="s">
        <v>5</v>
      </c>
    </row>
    <row r="9" ht="12.75">
      <c r="E9" s="4"/>
    </row>
    <row r="10" spans="2:9" ht="12.75">
      <c r="B10" s="8" t="s">
        <v>6</v>
      </c>
      <c r="C10" s="8"/>
      <c r="D10" s="8"/>
      <c r="E10" s="8"/>
      <c r="F10" s="8"/>
      <c r="G10" s="8"/>
      <c r="H10" s="8"/>
      <c r="I10" s="8"/>
    </row>
    <row r="11" ht="12.75">
      <c r="E11" s="4"/>
    </row>
    <row r="12" spans="2:9" ht="21">
      <c r="B12" s="1" t="s">
        <v>15</v>
      </c>
      <c r="C12" s="1" t="s">
        <v>12</v>
      </c>
      <c r="D12" s="1" t="s">
        <v>8</v>
      </c>
      <c r="E12" s="1" t="s">
        <v>9</v>
      </c>
      <c r="F12" s="1" t="s">
        <v>10</v>
      </c>
      <c r="G12" s="1" t="s">
        <v>11</v>
      </c>
      <c r="H12" s="1" t="s">
        <v>13</v>
      </c>
      <c r="I12" s="1" t="s">
        <v>14</v>
      </c>
    </row>
    <row r="13" spans="1:9" s="12" customFormat="1" ht="21">
      <c r="A13" s="9"/>
      <c r="B13" s="10" t="s">
        <v>45</v>
      </c>
      <c r="C13" s="10" t="s">
        <v>46</v>
      </c>
      <c r="D13" s="10" t="s">
        <v>25</v>
      </c>
      <c r="E13" s="10" t="s">
        <v>26</v>
      </c>
      <c r="F13" s="10" t="s">
        <v>23</v>
      </c>
      <c r="G13" s="11">
        <v>12</v>
      </c>
      <c r="H13" s="11">
        <v>213.4</v>
      </c>
      <c r="I13" s="11">
        <f>G13*H13</f>
        <v>2560.8</v>
      </c>
    </row>
    <row r="14" spans="1:9" s="12" customFormat="1" ht="21">
      <c r="A14" s="9"/>
      <c r="B14" s="10" t="s">
        <v>45</v>
      </c>
      <c r="C14" s="10" t="s">
        <v>46</v>
      </c>
      <c r="D14" s="10" t="s">
        <v>43</v>
      </c>
      <c r="E14" s="10" t="s">
        <v>44</v>
      </c>
      <c r="F14" s="10" t="s">
        <v>24</v>
      </c>
      <c r="G14" s="11">
        <v>3</v>
      </c>
      <c r="H14" s="11">
        <v>218.9</v>
      </c>
      <c r="I14" s="11">
        <f>G14*H14</f>
        <v>656.7</v>
      </c>
    </row>
    <row r="15" spans="1:9" s="12" customFormat="1" ht="21">
      <c r="A15" s="9"/>
      <c r="B15" s="10" t="s">
        <v>45</v>
      </c>
      <c r="C15" s="10" t="s">
        <v>46</v>
      </c>
      <c r="D15" s="10" t="s">
        <v>33</v>
      </c>
      <c r="E15" s="10" t="s">
        <v>34</v>
      </c>
      <c r="F15" s="10" t="s">
        <v>22</v>
      </c>
      <c r="G15" s="11">
        <v>8</v>
      </c>
      <c r="H15" s="11">
        <v>200.42</v>
      </c>
      <c r="I15" s="11">
        <f>G15*H15</f>
        <v>1603.36</v>
      </c>
    </row>
    <row r="16" spans="1:9" s="12" customFormat="1" ht="21">
      <c r="A16" s="9"/>
      <c r="B16" s="10" t="s">
        <v>45</v>
      </c>
      <c r="C16" s="10" t="s">
        <v>46</v>
      </c>
      <c r="D16" s="10" t="s">
        <v>27</v>
      </c>
      <c r="E16" s="10" t="s">
        <v>28</v>
      </c>
      <c r="F16" s="10" t="s">
        <v>23</v>
      </c>
      <c r="G16" s="11">
        <v>7</v>
      </c>
      <c r="H16" s="11">
        <v>219.56</v>
      </c>
      <c r="I16" s="11">
        <f>G16*H16</f>
        <v>1536.92</v>
      </c>
    </row>
    <row r="17" spans="1:9" s="12" customFormat="1" ht="21">
      <c r="A17" s="9"/>
      <c r="B17" s="10" t="s">
        <v>45</v>
      </c>
      <c r="C17" s="10" t="s">
        <v>46</v>
      </c>
      <c r="D17" s="10" t="s">
        <v>29</v>
      </c>
      <c r="E17" s="10" t="s">
        <v>30</v>
      </c>
      <c r="F17" s="10" t="s">
        <v>24</v>
      </c>
      <c r="G17" s="11">
        <v>12</v>
      </c>
      <c r="H17" s="11">
        <v>219.56</v>
      </c>
      <c r="I17" s="11">
        <f>G17*H17</f>
        <v>2634.7200000000003</v>
      </c>
    </row>
    <row r="18" spans="1:9" s="12" customFormat="1" ht="21">
      <c r="A18" s="9"/>
      <c r="B18" s="10" t="s">
        <v>45</v>
      </c>
      <c r="C18" s="10" t="s">
        <v>46</v>
      </c>
      <c r="D18" s="10" t="s">
        <v>31</v>
      </c>
      <c r="E18" s="10" t="s">
        <v>32</v>
      </c>
      <c r="F18" s="10" t="s">
        <v>18</v>
      </c>
      <c r="G18" s="11">
        <v>14</v>
      </c>
      <c r="H18" s="11">
        <v>219.56</v>
      </c>
      <c r="I18" s="11">
        <f>G18*H18</f>
        <v>3073.84</v>
      </c>
    </row>
    <row r="19" spans="1:9" s="12" customFormat="1" ht="21">
      <c r="A19" s="9"/>
      <c r="B19" s="10" t="s">
        <v>45</v>
      </c>
      <c r="C19" s="10" t="s">
        <v>46</v>
      </c>
      <c r="D19" s="10" t="s">
        <v>35</v>
      </c>
      <c r="E19" s="10" t="s">
        <v>36</v>
      </c>
      <c r="F19" s="10" t="s">
        <v>21</v>
      </c>
      <c r="G19" s="11">
        <v>18</v>
      </c>
      <c r="H19" s="11">
        <v>219.56</v>
      </c>
      <c r="I19" s="11">
        <f>G19*H19</f>
        <v>3952.08</v>
      </c>
    </row>
    <row r="20" spans="1:9" s="12" customFormat="1" ht="21">
      <c r="A20" s="9"/>
      <c r="B20" s="10" t="s">
        <v>45</v>
      </c>
      <c r="C20" s="10" t="s">
        <v>46</v>
      </c>
      <c r="D20" s="10" t="s">
        <v>39</v>
      </c>
      <c r="E20" s="10" t="s">
        <v>17</v>
      </c>
      <c r="F20" s="10" t="s">
        <v>24</v>
      </c>
      <c r="G20" s="11">
        <v>7</v>
      </c>
      <c r="H20" s="11">
        <v>175.89</v>
      </c>
      <c r="I20" s="11">
        <f>G20*H20</f>
        <v>1231.23</v>
      </c>
    </row>
    <row r="21" spans="1:9" s="12" customFormat="1" ht="21">
      <c r="A21" s="9"/>
      <c r="B21" s="10" t="s">
        <v>45</v>
      </c>
      <c r="C21" s="10" t="s">
        <v>46</v>
      </c>
      <c r="D21" s="10" t="s">
        <v>16</v>
      </c>
      <c r="E21" s="10" t="s">
        <v>17</v>
      </c>
      <c r="F21" s="10" t="s">
        <v>18</v>
      </c>
      <c r="G21" s="11">
        <v>4</v>
      </c>
      <c r="H21" s="11">
        <v>196.9</v>
      </c>
      <c r="I21" s="11">
        <f>G21*H21</f>
        <v>787.6</v>
      </c>
    </row>
    <row r="22" spans="1:9" s="12" customFormat="1" ht="21">
      <c r="A22" s="9"/>
      <c r="B22" s="10" t="s">
        <v>45</v>
      </c>
      <c r="C22" s="10" t="s">
        <v>46</v>
      </c>
      <c r="D22" s="10" t="s">
        <v>37</v>
      </c>
      <c r="E22" s="10" t="s">
        <v>38</v>
      </c>
      <c r="F22" s="10" t="s">
        <v>21</v>
      </c>
      <c r="G22" s="11">
        <v>8</v>
      </c>
      <c r="H22" s="11">
        <v>196.9</v>
      </c>
      <c r="I22" s="11">
        <f>G22*H22</f>
        <v>1575.2</v>
      </c>
    </row>
    <row r="23" spans="1:9" s="12" customFormat="1" ht="21">
      <c r="A23" s="9"/>
      <c r="B23" s="10" t="s">
        <v>45</v>
      </c>
      <c r="C23" s="10" t="s">
        <v>46</v>
      </c>
      <c r="D23" s="10" t="s">
        <v>20</v>
      </c>
      <c r="E23" s="10" t="s">
        <v>19</v>
      </c>
      <c r="F23" s="10" t="s">
        <v>21</v>
      </c>
      <c r="G23" s="11">
        <v>18</v>
      </c>
      <c r="H23" s="11">
        <v>200.42</v>
      </c>
      <c r="I23" s="11">
        <f>G23*H23</f>
        <v>3607.56</v>
      </c>
    </row>
    <row r="24" spans="1:9" s="12" customFormat="1" ht="21">
      <c r="A24" s="9"/>
      <c r="B24" s="10" t="s">
        <v>45</v>
      </c>
      <c r="C24" s="10" t="s">
        <v>46</v>
      </c>
      <c r="D24" s="10" t="s">
        <v>42</v>
      </c>
      <c r="E24" s="10" t="s">
        <v>41</v>
      </c>
      <c r="F24" s="10" t="s">
        <v>40</v>
      </c>
      <c r="G24" s="11">
        <v>2</v>
      </c>
      <c r="H24" s="11">
        <v>219.56</v>
      </c>
      <c r="I24" s="11">
        <f>G24*H24</f>
        <v>439.12</v>
      </c>
    </row>
    <row r="25" spans="2:10" s="5" customFormat="1" ht="12.75">
      <c r="B25" s="6"/>
      <c r="C25" s="7" t="s">
        <v>7</v>
      </c>
      <c r="D25" s="7"/>
      <c r="E25" s="7"/>
      <c r="F25" s="7"/>
      <c r="G25" s="7">
        <f>SUM(G13:G24)</f>
        <v>113</v>
      </c>
      <c r="H25" s="7"/>
      <c r="I25" s="7">
        <f>SUM(I13:I24)</f>
        <v>23659.13</v>
      </c>
      <c r="J25" s="3"/>
    </row>
  </sheetData>
  <sheetProtection/>
  <mergeCells count="1">
    <mergeCell ref="B10:I10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2013-05-28T09:52:41Z</cp:lastPrinted>
  <dcterms:created xsi:type="dcterms:W3CDTF">2013-05-06T08:13:15Z</dcterms:created>
  <dcterms:modified xsi:type="dcterms:W3CDTF">2013-05-28T17:22:45Z</dcterms:modified>
  <cp:category/>
  <cp:version/>
  <cp:contentType/>
  <cp:contentStatus/>
</cp:coreProperties>
</file>