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разнарядка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<sst xmlns="http://schemas.openxmlformats.org/spreadsheetml/2006/main" count="120" uniqueCount="66">
  <si>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ОАО «Издательство «Просвещение»</t>
  </si>
  <si>
    <t>Приложение № 3 к государственному контракту</t>
  </si>
  <si>
    <t>от__________ 2013 года № __________</t>
  </si>
  <si>
    <t>Утверждаю:___________________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</si>
  <si>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</si>
  <si>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</si>
  <si>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</si>
  <si>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</si>
  <si>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</si>
  <si>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</si>
  <si>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</si>
  <si>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</si>
  <si>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</si>
  <si>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</si>
  <si>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</si>
  <si>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Моро М.И., Бантова М.А., Бельтюкова Г.В. и др. Математика</t>
  </si>
  <si>
    <t>3</t>
  </si>
  <si>
    <t>4</t>
  </si>
  <si>
    <t>9</t>
  </si>
  <si>
    <t>7</t>
  </si>
  <si>
    <t>8</t>
  </si>
  <si>
    <t>1565</t>
  </si>
  <si>
    <t>Бим И.Л., Садомова Л.В. Немецкий язык</t>
  </si>
  <si>
    <t>1566</t>
  </si>
  <si>
    <t>Бим И.Л., Санникова Л.М., Картова А.С. и др. Немецкий язык</t>
  </si>
  <si>
    <t>1678</t>
  </si>
  <si>
    <t>Данилов А.А., Косулина Л.Г., Брандт М.Ю. История России</t>
  </si>
  <si>
    <t>1740</t>
  </si>
  <si>
    <t>Боголюбов Л.Н., Городецкая Н.И., Иванова Л.Ф. и др./Под ред. Боголюбова Л.Н., Городецкой Н.И. Обществознание</t>
  </si>
  <si>
    <t>10</t>
  </si>
  <si>
    <t>11</t>
  </si>
  <si>
    <t>Макарычев Ю.Н., Миндюк Н.Г., Нешков К.И. и др. Алгебра</t>
  </si>
  <si>
    <t>1622</t>
  </si>
  <si>
    <t>10 - 11</t>
  </si>
  <si>
    <t>2312</t>
  </si>
  <si>
    <t>Атанасян Л.С., Бутузов В.Ф., Кадомцев С.Б. и др. Геометрия (базовый и профильный уровни)</t>
  </si>
  <si>
    <t>2395</t>
  </si>
  <si>
    <t>Левандовский А.А., Щетинов Ю.А., Мироненко С.В. История России (базовый уровень)</t>
  </si>
  <si>
    <t>2405</t>
  </si>
  <si>
    <t>Боголюбов Л.Н., Городецкая Н.И., Матвеев А.И./Под ред. Боголюбова Л.Н. Обществознание (базовый уровень)</t>
  </si>
  <si>
    <t>1741</t>
  </si>
  <si>
    <t>Боголюбов Л.Н., Матвеев А.И., Жильцова Е.И. и др./Под ред. Боголюбова Л.Н., Матвеева А.И. Обществознание</t>
  </si>
  <si>
    <t>2298</t>
  </si>
  <si>
    <t>Бим И.Л., Садомова Л.В., Лытаева М.А. Немецкий язык (базовый и профильный уровни)</t>
  </si>
  <si>
    <t>Зеленина Л.М., Хохлова Т.Е. Русский язык</t>
  </si>
  <si>
    <t>Климанова Л.Ф., Горецкий В.Г., Голованова М.В. и др. Литературное чтение</t>
  </si>
  <si>
    <t>0231</t>
  </si>
  <si>
    <t>Бим И.Л., Рыжова Л.И., Фомичева Л.М. Немецкий язык</t>
  </si>
  <si>
    <t>2499</t>
  </si>
  <si>
    <t>Мякишев Г.Я., Буховцев Б.Б., Сотский Н.Н./Под ред. Николаева В.И., Парфентьевой Н.А. Физика (базовый и профильный уровни)</t>
  </si>
  <si>
    <t>2500</t>
  </si>
  <si>
    <t>Мякишев Г.Я., Буховцев Б.Б., Чаругин В.М./Под ред. Николаева В.И., Парфентьевой Н.А. Физика (базовый и профильный уровни)</t>
  </si>
  <si>
    <t>0029</t>
  </si>
  <si>
    <t>0133</t>
  </si>
  <si>
    <t>0313</t>
  </si>
  <si>
    <t>0377</t>
  </si>
  <si>
    <t>Плешаков А.А., Крючкова Е.А. Окружающий мир</t>
  </si>
  <si>
    <t>0232</t>
  </si>
  <si>
    <t>Бим И.Л., Рыжова Л.И. Немецкий язык</t>
  </si>
  <si>
    <t>1763</t>
  </si>
  <si>
    <t>Алексеев А.И., Болысов С.И., Николина В.В. и др./Под ред. Алексеева А.И. География</t>
  </si>
  <si>
    <t>2299</t>
  </si>
  <si>
    <t>Бим И.Л., Рыжова Л.И., Садомова Л.В. и др. Немецкий язык (базовый и профильный уровни)</t>
  </si>
  <si>
    <t>1762</t>
  </si>
  <si>
    <t>Каменский район УО</t>
  </si>
  <si>
    <t>МОУ средняя общеобразовательная школа с. Кобылкино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</si>
</sst>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\-??&quot;р.&quot;_-;_-@_-"/>
  </numFmts>
  <fonts count="27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479" applyFill="1">
      <alignment/>
      <protection/>
    </xf>
    <xf numFmtId="0" fontId="25" fillId="0" borderId="0" xfId="0" applyFont="1" applyFill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20" zoomScaleSheetLayoutView="100" zoomScalePageLayoutView="0" workbookViewId="0" topLeftCell="C10">
      <selection activeCell="H46" sqref="H46"/>
    </sheetView>
  </sheetViews>
  <sheetFormatPr defaultColWidth="9.140625" defaultRowHeight="12.75"/>
  <cols>
    <col min="1" max="1" width="10.421875" style="4" hidden="1" customWidth="1"/>
    <col min="2" max="2" width="22.57421875" style="4" bestFit="1" customWidth="1"/>
    <col min="3" max="3" width="43.7109375" style="4" customWidth="1"/>
    <col min="4" max="4" width="10.7109375" style="4" customWidth="1"/>
    <col min="5" max="5" width="36.7109375" style="4" customWidth="1"/>
    <col min="6" max="8" width="10.7109375" style="4" customWidth="1"/>
    <col min="9" max="9" width="12.28125" style="4" customWidth="1"/>
    <col min="10" max="10" width="12.7109375" style="4" customWidth="1"/>
    <col min="11" max="16384" width="9.140625" style="4" customWidth="1"/>
  </cols>
  <sheetData>
    <row r="1" ht="14.25">
      <c r="E1" s="5" t="s">
        <v>0</v>
      </c>
    </row>
    <row r="3" ht="12.75">
      <c r="E3" s="6" t="s">
        <v>1</v>
      </c>
    </row>
    <row r="4" ht="12.75">
      <c r="E4" s="6" t="s">
        <v>2</v>
      </c>
    </row>
    <row r="6" ht="12.75">
      <c r="E6" s="6" t="s">
        <v>3</v>
      </c>
    </row>
    <row r="7" ht="12.75">
      <c r="E7" s="6" t="s">
        <v>4</v>
      </c>
    </row>
    <row r="8" ht="12.75">
      <c r="E8" s="6" t="s">
        <v>5</v>
      </c>
    </row>
    <row r="9" ht="12.75">
      <c r="E9" s="6"/>
    </row>
    <row r="10" spans="2:9" ht="12.75">
      <c r="B10" s="8" t="s">
        <v>6</v>
      </c>
      <c r="C10" s="8"/>
      <c r="D10" s="8"/>
      <c r="E10" s="8"/>
      <c r="F10" s="8"/>
      <c r="G10" s="8"/>
      <c r="H10" s="8"/>
      <c r="I10" s="8"/>
    </row>
    <row r="12" spans="2:9" ht="21">
      <c r="B12" s="2" t="s">
        <v>14</v>
      </c>
      <c r="C12" s="2" t="s">
        <v>11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12</v>
      </c>
      <c r="I12" s="2" t="s">
        <v>13</v>
      </c>
    </row>
    <row r="13" spans="1:9" ht="21">
      <c r="A13" s="7"/>
      <c r="B13" s="1" t="s">
        <v>64</v>
      </c>
      <c r="C13" s="1" t="s">
        <v>65</v>
      </c>
      <c r="D13" s="1" t="s">
        <v>52</v>
      </c>
      <c r="E13" s="1" t="s">
        <v>44</v>
      </c>
      <c r="F13" s="1" t="s">
        <v>17</v>
      </c>
      <c r="G13" s="3">
        <v>25</v>
      </c>
      <c r="H13" s="3">
        <v>350.9</v>
      </c>
      <c r="I13" s="3">
        <f aca="true" t="shared" si="0" ref="I13:I33">H13*G13</f>
        <v>8772.5</v>
      </c>
    </row>
    <row r="14" spans="1:9" ht="21">
      <c r="A14" s="7"/>
      <c r="B14" s="1" t="s">
        <v>64</v>
      </c>
      <c r="C14" s="1" t="s">
        <v>65</v>
      </c>
      <c r="D14" s="1" t="s">
        <v>53</v>
      </c>
      <c r="E14" s="1" t="s">
        <v>45</v>
      </c>
      <c r="F14" s="1" t="s">
        <v>17</v>
      </c>
      <c r="G14" s="3">
        <v>23</v>
      </c>
      <c r="H14" s="3">
        <v>369.93</v>
      </c>
      <c r="I14" s="3">
        <f t="shared" si="0"/>
        <v>8508.39</v>
      </c>
    </row>
    <row r="15" spans="1:9" ht="21">
      <c r="A15" s="7"/>
      <c r="B15" s="1" t="s">
        <v>64</v>
      </c>
      <c r="C15" s="1" t="s">
        <v>65</v>
      </c>
      <c r="D15" s="1" t="s">
        <v>46</v>
      </c>
      <c r="E15" s="1" t="s">
        <v>47</v>
      </c>
      <c r="F15" s="1" t="s">
        <v>16</v>
      </c>
      <c r="G15" s="3">
        <v>4</v>
      </c>
      <c r="H15" s="3">
        <v>344.85</v>
      </c>
      <c r="I15" s="3">
        <f t="shared" si="0"/>
        <v>1379.4</v>
      </c>
    </row>
    <row r="16" spans="1:9" ht="21">
      <c r="A16" s="7"/>
      <c r="B16" s="1" t="s">
        <v>64</v>
      </c>
      <c r="C16" s="1" t="s">
        <v>65</v>
      </c>
      <c r="D16" s="1" t="s">
        <v>57</v>
      </c>
      <c r="E16" s="1" t="s">
        <v>58</v>
      </c>
      <c r="F16" s="1" t="s">
        <v>17</v>
      </c>
      <c r="G16" s="3">
        <v>3</v>
      </c>
      <c r="H16" s="3">
        <v>344.85</v>
      </c>
      <c r="I16" s="3">
        <f t="shared" si="0"/>
        <v>1034.5500000000002</v>
      </c>
    </row>
    <row r="17" spans="1:9" ht="21">
      <c r="A17" s="7"/>
      <c r="B17" s="1" t="s">
        <v>64</v>
      </c>
      <c r="C17" s="1" t="s">
        <v>65</v>
      </c>
      <c r="D17" s="1" t="s">
        <v>54</v>
      </c>
      <c r="E17" s="1" t="s">
        <v>15</v>
      </c>
      <c r="F17" s="1" t="s">
        <v>17</v>
      </c>
      <c r="G17" s="3">
        <v>24</v>
      </c>
      <c r="H17" s="3">
        <v>369.93</v>
      </c>
      <c r="I17" s="3">
        <f t="shared" si="0"/>
        <v>8878.32</v>
      </c>
    </row>
    <row r="18" spans="1:9" ht="21">
      <c r="A18" s="7"/>
      <c r="B18" s="1" t="s">
        <v>64</v>
      </c>
      <c r="C18" s="1" t="s">
        <v>65</v>
      </c>
      <c r="D18" s="1" t="s">
        <v>55</v>
      </c>
      <c r="E18" s="1" t="s">
        <v>56</v>
      </c>
      <c r="F18" s="1" t="s">
        <v>17</v>
      </c>
      <c r="G18" s="3">
        <v>24</v>
      </c>
      <c r="H18" s="3">
        <v>369.93</v>
      </c>
      <c r="I18" s="3">
        <f t="shared" si="0"/>
        <v>8878.32</v>
      </c>
    </row>
    <row r="19" spans="1:9" ht="21">
      <c r="A19" s="7"/>
      <c r="B19" s="1" t="s">
        <v>64</v>
      </c>
      <c r="C19" s="1" t="s">
        <v>65</v>
      </c>
      <c r="D19" s="1" t="s">
        <v>21</v>
      </c>
      <c r="E19" s="1" t="s">
        <v>22</v>
      </c>
      <c r="F19" s="1" t="s">
        <v>19</v>
      </c>
      <c r="G19" s="3">
        <v>17</v>
      </c>
      <c r="H19" s="3">
        <v>266.2</v>
      </c>
      <c r="I19" s="3">
        <f t="shared" si="0"/>
        <v>4525.4</v>
      </c>
    </row>
    <row r="20" spans="1:9" ht="21">
      <c r="A20" s="7"/>
      <c r="B20" s="1" t="s">
        <v>64</v>
      </c>
      <c r="C20" s="1" t="s">
        <v>65</v>
      </c>
      <c r="D20" s="1" t="s">
        <v>23</v>
      </c>
      <c r="E20" s="1" t="s">
        <v>24</v>
      </c>
      <c r="F20" s="1" t="s">
        <v>20</v>
      </c>
      <c r="G20" s="3">
        <v>14</v>
      </c>
      <c r="H20" s="3">
        <v>266.2</v>
      </c>
      <c r="I20" s="3">
        <f t="shared" si="0"/>
        <v>3726.7999999999997</v>
      </c>
    </row>
    <row r="21" spans="1:9" ht="21">
      <c r="A21" s="7"/>
      <c r="B21" s="1" t="s">
        <v>64</v>
      </c>
      <c r="C21" s="1" t="s">
        <v>65</v>
      </c>
      <c r="D21" s="1" t="s">
        <v>32</v>
      </c>
      <c r="E21" s="1" t="s">
        <v>31</v>
      </c>
      <c r="F21" s="1" t="s">
        <v>18</v>
      </c>
      <c r="G21" s="3">
        <v>4</v>
      </c>
      <c r="H21" s="3">
        <v>217.8</v>
      </c>
      <c r="I21" s="3">
        <f t="shared" si="0"/>
        <v>871.2</v>
      </c>
    </row>
    <row r="22" spans="1:9" ht="21">
      <c r="A22" s="7"/>
      <c r="B22" s="1" t="s">
        <v>64</v>
      </c>
      <c r="C22" s="1" t="s">
        <v>65</v>
      </c>
      <c r="D22" s="1" t="s">
        <v>25</v>
      </c>
      <c r="E22" s="1" t="s">
        <v>26</v>
      </c>
      <c r="F22" s="1" t="s">
        <v>18</v>
      </c>
      <c r="G22" s="3">
        <v>2</v>
      </c>
      <c r="H22" s="3">
        <v>278.3</v>
      </c>
      <c r="I22" s="3">
        <f t="shared" si="0"/>
        <v>556.6</v>
      </c>
    </row>
    <row r="23" spans="1:9" ht="31.5">
      <c r="A23" s="7"/>
      <c r="B23" s="1" t="s">
        <v>64</v>
      </c>
      <c r="C23" s="1" t="s">
        <v>65</v>
      </c>
      <c r="D23" s="1" t="s">
        <v>27</v>
      </c>
      <c r="E23" s="1" t="s">
        <v>28</v>
      </c>
      <c r="F23" s="1" t="s">
        <v>20</v>
      </c>
      <c r="G23" s="3">
        <v>14</v>
      </c>
      <c r="H23" s="3">
        <v>235.95</v>
      </c>
      <c r="I23" s="3">
        <f t="shared" si="0"/>
        <v>3303.2999999999997</v>
      </c>
    </row>
    <row r="24" spans="1:9" ht="31.5">
      <c r="A24" s="7"/>
      <c r="B24" s="1" t="s">
        <v>64</v>
      </c>
      <c r="C24" s="1" t="s">
        <v>65</v>
      </c>
      <c r="D24" s="1" t="s">
        <v>40</v>
      </c>
      <c r="E24" s="1" t="s">
        <v>41</v>
      </c>
      <c r="F24" s="1" t="s">
        <v>18</v>
      </c>
      <c r="G24" s="3">
        <v>18</v>
      </c>
      <c r="H24" s="3">
        <v>235.95</v>
      </c>
      <c r="I24" s="3">
        <f t="shared" si="0"/>
        <v>4247.099999999999</v>
      </c>
    </row>
    <row r="25" spans="1:9" ht="21">
      <c r="A25" s="7"/>
      <c r="B25" s="1" t="s">
        <v>64</v>
      </c>
      <c r="C25" s="1" t="s">
        <v>65</v>
      </c>
      <c r="D25" s="1" t="s">
        <v>63</v>
      </c>
      <c r="E25" s="1" t="s">
        <v>60</v>
      </c>
      <c r="F25" s="1" t="s">
        <v>20</v>
      </c>
      <c r="G25" s="3">
        <v>14</v>
      </c>
      <c r="H25" s="3">
        <v>217.8</v>
      </c>
      <c r="I25" s="3">
        <f t="shared" si="0"/>
        <v>3049.2000000000003</v>
      </c>
    </row>
    <row r="26" spans="1:9" ht="21">
      <c r="A26" s="7"/>
      <c r="B26" s="1" t="s">
        <v>64</v>
      </c>
      <c r="C26" s="1" t="s">
        <v>65</v>
      </c>
      <c r="D26" s="1" t="s">
        <v>59</v>
      </c>
      <c r="E26" s="1" t="s">
        <v>60</v>
      </c>
      <c r="F26" s="1" t="s">
        <v>18</v>
      </c>
      <c r="G26" s="3">
        <v>18</v>
      </c>
      <c r="H26" s="3">
        <v>217.8</v>
      </c>
      <c r="I26" s="3">
        <f t="shared" si="0"/>
        <v>3920.4</v>
      </c>
    </row>
    <row r="27" spans="1:9" ht="31.5">
      <c r="A27" s="7"/>
      <c r="B27" s="1" t="s">
        <v>64</v>
      </c>
      <c r="C27" s="1" t="s">
        <v>65</v>
      </c>
      <c r="D27" s="1" t="s">
        <v>42</v>
      </c>
      <c r="E27" s="1" t="s">
        <v>43</v>
      </c>
      <c r="F27" s="1" t="s">
        <v>29</v>
      </c>
      <c r="G27" s="3">
        <v>14</v>
      </c>
      <c r="H27" s="3">
        <v>278.3</v>
      </c>
      <c r="I27" s="3">
        <f t="shared" si="0"/>
        <v>3896.2000000000003</v>
      </c>
    </row>
    <row r="28" spans="1:9" ht="31.5">
      <c r="A28" s="7"/>
      <c r="B28" s="1" t="s">
        <v>64</v>
      </c>
      <c r="C28" s="1" t="s">
        <v>65</v>
      </c>
      <c r="D28" s="1" t="s">
        <v>61</v>
      </c>
      <c r="E28" s="1" t="s">
        <v>62</v>
      </c>
      <c r="F28" s="1" t="s">
        <v>30</v>
      </c>
      <c r="G28" s="3">
        <v>13</v>
      </c>
      <c r="H28" s="3">
        <v>278.3</v>
      </c>
      <c r="I28" s="3">
        <f t="shared" si="0"/>
        <v>3617.9</v>
      </c>
    </row>
    <row r="29" spans="1:9" ht="21">
      <c r="A29" s="7"/>
      <c r="B29" s="1" t="s">
        <v>64</v>
      </c>
      <c r="C29" s="1" t="s">
        <v>65</v>
      </c>
      <c r="D29" s="1" t="s">
        <v>34</v>
      </c>
      <c r="E29" s="1" t="s">
        <v>35</v>
      </c>
      <c r="F29" s="1" t="s">
        <v>33</v>
      </c>
      <c r="G29" s="3">
        <v>7</v>
      </c>
      <c r="H29" s="3">
        <v>278.3</v>
      </c>
      <c r="I29" s="3">
        <f t="shared" si="0"/>
        <v>1948.1000000000001</v>
      </c>
    </row>
    <row r="30" spans="1:9" ht="21">
      <c r="A30" s="7"/>
      <c r="B30" s="1" t="s">
        <v>64</v>
      </c>
      <c r="C30" s="1" t="s">
        <v>65</v>
      </c>
      <c r="D30" s="1" t="s">
        <v>36</v>
      </c>
      <c r="E30" s="1" t="s">
        <v>37</v>
      </c>
      <c r="F30" s="1" t="s">
        <v>30</v>
      </c>
      <c r="G30" s="3">
        <v>3</v>
      </c>
      <c r="H30" s="3">
        <v>242</v>
      </c>
      <c r="I30" s="3">
        <f t="shared" si="0"/>
        <v>726</v>
      </c>
    </row>
    <row r="31" spans="1:9" ht="31.5">
      <c r="A31" s="7"/>
      <c r="B31" s="1" t="s">
        <v>64</v>
      </c>
      <c r="C31" s="1" t="s">
        <v>65</v>
      </c>
      <c r="D31" s="1" t="s">
        <v>38</v>
      </c>
      <c r="E31" s="1" t="s">
        <v>39</v>
      </c>
      <c r="F31" s="1" t="s">
        <v>30</v>
      </c>
      <c r="G31" s="3">
        <v>2</v>
      </c>
      <c r="H31" s="3">
        <v>254.1</v>
      </c>
      <c r="I31" s="3">
        <f t="shared" si="0"/>
        <v>508.2</v>
      </c>
    </row>
    <row r="32" spans="1:9" ht="31.5">
      <c r="A32" s="7"/>
      <c r="B32" s="1" t="s">
        <v>64</v>
      </c>
      <c r="C32" s="1" t="s">
        <v>65</v>
      </c>
      <c r="D32" s="1" t="s">
        <v>48</v>
      </c>
      <c r="E32" s="1" t="s">
        <v>49</v>
      </c>
      <c r="F32" s="1" t="s">
        <v>29</v>
      </c>
      <c r="G32" s="3">
        <v>14</v>
      </c>
      <c r="H32" s="3">
        <v>311.52</v>
      </c>
      <c r="I32" s="3">
        <f t="shared" si="0"/>
        <v>4361.28</v>
      </c>
    </row>
    <row r="33" spans="1:9" ht="31.5">
      <c r="A33" s="7"/>
      <c r="B33" s="1" t="s">
        <v>64</v>
      </c>
      <c r="C33" s="1" t="s">
        <v>65</v>
      </c>
      <c r="D33" s="1" t="s">
        <v>50</v>
      </c>
      <c r="E33" s="1" t="s">
        <v>51</v>
      </c>
      <c r="F33" s="1" t="s">
        <v>30</v>
      </c>
      <c r="G33" s="3">
        <v>13</v>
      </c>
      <c r="H33" s="3">
        <v>311.52</v>
      </c>
      <c r="I33" s="3">
        <f t="shared" si="0"/>
        <v>4049.7599999999998</v>
      </c>
    </row>
    <row r="34" spans="7:9" ht="12.75">
      <c r="G34" s="4">
        <f>SUM(G13:G33)</f>
        <v>270</v>
      </c>
      <c r="I34" s="4">
        <f>SUM(I13:I33)</f>
        <v>80758.91999999998</v>
      </c>
    </row>
  </sheetData>
  <sheetProtection/>
  <mergeCells count="1">
    <mergeCell ref="B10:I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2013-05-28T08:41:02Z</cp:lastPrinted>
  <dcterms:created xsi:type="dcterms:W3CDTF">2013-05-13T05:58:13Z</dcterms:created>
  <dcterms:modified xsi:type="dcterms:W3CDTF">2013-05-28T17:13:09Z</dcterms:modified>
  <cp:category/>
  <cp:version/>
  <cp:contentType/>
  <cp:contentStatus/>
</cp:coreProperties>
</file>